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48" windowWidth="20736" windowHeight="867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F12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<sst xmlns="http://schemas.openxmlformats.org/spreadsheetml/2006/main" count="12" uniqueCount="12">
  <si>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GG. LAVORATIVI</t>
  </si>
  <si>
    <t>GG.DI ASSENZE</t>
  </si>
  <si>
    <t>%</t>
  </si>
  <si>
    <t>AMBITO REGIONE (5 RISORSE)</t>
  </si>
  <si>
    <t>AMBITO COMUNI (2 RISORSE)</t>
  </si>
  <si>
    <t>AMBITO EXTRA SOCI (2 RISORSE)</t>
  </si>
  <si>
    <t>AREA PROGETTAZIONE (16 RISORSE)</t>
  </si>
  <si>
    <t>AREA SERVICE DESK (23 RISORSE)</t>
  </si>
  <si>
    <t>STAFF (14 RISORSE)</t>
  </si>
  <si>
    <t>AREA SISTEMI E RETI (16 RISORSE)</t>
  </si>
  <si>
    <t>AMBITO SANITA' E SOCIALE (4 RISORSE)</t>
  </si>
  <si>
    <t>TASSI DI ASSENZA  dal  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</si>
</sst>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zoomScale="120" zoomScaleNormal="120" workbookViewId="0">
      <selection activeCell="C3" sqref="C3"/>
    </sheetView>
  </sheetViews>
  <sheetFormatPr defaultRowHeight="14.4" x14ac:dyDescent="0.3"/>
  <cols>
    <col min="3" max="3" width="46.44140625" bestFit="1" customWidth="1"/>
    <col min="4" max="4" width="14.88671875" bestFit="1" customWidth="1"/>
    <col min="5" max="5" width="13.88671875" bestFit="1" customWidth="1"/>
  </cols>
  <sheetData>
    <row r="3" spans="3:6" x14ac:dyDescent="0.3">
      <c r="C3" s="1" t="s">
        <v>11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8</v>
      </c>
      <c r="D5" s="7">
        <f>64*14</f>
        <v>896</v>
      </c>
      <c r="E5" s="4">
        <v>105</v>
      </c>
      <c r="F5" s="5">
        <f>(E5/D5)</f>
        <v>0.1171875</v>
      </c>
    </row>
    <row r="6" spans="3:6" x14ac:dyDescent="0.3">
      <c r="C6" s="4" t="s">
        <v>3</v>
      </c>
      <c r="D6" s="7">
        <f>64*5</f>
        <v>320</v>
      </c>
      <c r="E6" s="4">
        <v>8</v>
      </c>
      <c r="F6" s="5">
        <f t="shared" ref="F6:F10" si="0">(E6/D6)</f>
        <v>2.5000000000000001E-2</v>
      </c>
    </row>
    <row r="7" spans="3:6" x14ac:dyDescent="0.3">
      <c r="C7" s="6" t="s">
        <v>10</v>
      </c>
      <c r="D7" s="7">
        <f>64*4</f>
        <v>256</v>
      </c>
      <c r="E7" s="4">
        <v>1</v>
      </c>
      <c r="F7" s="5">
        <f t="shared" si="0"/>
        <v>3.90625E-3</v>
      </c>
    </row>
    <row r="8" spans="3:6" x14ac:dyDescent="0.3">
      <c r="C8" s="6" t="s">
        <v>4</v>
      </c>
      <c r="D8" s="7">
        <f>64*2</f>
        <v>128</v>
      </c>
      <c r="E8" s="4">
        <v>0</v>
      </c>
      <c r="F8" s="5">
        <f t="shared" si="0"/>
        <v>0</v>
      </c>
    </row>
    <row r="9" spans="3:6" x14ac:dyDescent="0.3">
      <c r="C9" s="6" t="s">
        <v>5</v>
      </c>
      <c r="D9" s="7">
        <f>64*2</f>
        <v>128</v>
      </c>
      <c r="E9" s="4">
        <v>0</v>
      </c>
      <c r="F9" s="5">
        <f t="shared" si="0"/>
        <v>0</v>
      </c>
    </row>
    <row r="10" spans="3:6" x14ac:dyDescent="0.3">
      <c r="C10" s="6" t="s">
        <v>9</v>
      </c>
      <c r="D10" s="7">
        <f>64*16</f>
        <v>1024</v>
      </c>
      <c r="E10" s="4">
        <v>23</v>
      </c>
      <c r="F10" s="5">
        <f t="shared" si="0"/>
        <v>2.24609375E-2</v>
      </c>
    </row>
    <row r="11" spans="3:6" x14ac:dyDescent="0.3">
      <c r="C11" s="6" t="s">
        <v>6</v>
      </c>
      <c r="D11" s="7">
        <f>64*16</f>
        <v>1024</v>
      </c>
      <c r="E11" s="4">
        <v>74</v>
      </c>
      <c r="F11" s="5">
        <f>(E11/D11)</f>
        <v>7.2265625E-2</v>
      </c>
    </row>
    <row r="12" spans="3:6" x14ac:dyDescent="0.3">
      <c r="C12" s="6" t="s">
        <v>7</v>
      </c>
      <c r="D12" s="7">
        <f>64*23</f>
        <v>1472</v>
      </c>
      <c r="E12" s="4">
        <v>101</v>
      </c>
      <c r="F12" s="5">
        <f>(E12/D12)</f>
        <v>6.8614130434782608E-2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2020-01-14T11:04:45Z</dcterms:modified>
</cp:coreProperties>
</file>